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Timesheet (Blank)" sheetId="1" r:id="rId4"/>
    <sheet state="visible" name="Daily Timesheet Sample" sheetId="2" r:id="rId5"/>
  </sheets>
  <definedNames/>
  <calcPr/>
  <extLst>
    <ext uri="GoogleSheetsCustomDataVersion1">
      <go:sheetsCustomData xmlns:go="http://customooxmlschemas.google.com/" r:id="rId6" roundtripDataSignature="AMtx7mh6rrnBX2a2vWL/eauZlezdjXgB+A=="/>
    </ext>
  </extLst>
</workbook>
</file>

<file path=xl/sharedStrings.xml><?xml version="1.0" encoding="utf-8"?>
<sst xmlns="http://schemas.openxmlformats.org/spreadsheetml/2006/main" count="32" uniqueCount="15">
  <si>
    <t>Employee Name:</t>
  </si>
  <si>
    <t>Rate Per Hour:</t>
  </si>
  <si>
    <t>Manager Name:</t>
  </si>
  <si>
    <t>Week Starting:</t>
  </si>
  <si>
    <t>Date</t>
  </si>
  <si>
    <t>Day</t>
  </si>
  <si>
    <t>Time In</t>
  </si>
  <si>
    <t>Time Out</t>
  </si>
  <si>
    <t>Total Hours</t>
  </si>
  <si>
    <t>Total Pay</t>
  </si>
  <si>
    <t>Employee Signature:</t>
  </si>
  <si>
    <t>Manager Signature:</t>
  </si>
  <si>
    <r>
      <rPr>
        <rFont val="Verdana"/>
        <sz val="9.0"/>
      </rPr>
      <t xml:space="preserve">Brought to you by </t>
    </r>
    <r>
      <rPr>
        <rFont val="Verdana"/>
        <color rgb="FF1155CC"/>
        <sz val="9.0"/>
        <u/>
      </rPr>
      <t>RunningRemote.com</t>
    </r>
  </si>
  <si>
    <t>Running Remote</t>
  </si>
  <si>
    <r>
      <rPr>
        <rFont val="Verdana"/>
        <sz val="9.0"/>
      </rPr>
      <t xml:space="preserve">Brought to you by </t>
    </r>
    <r>
      <rPr>
        <rFont val="Verdana"/>
        <color rgb="FF1155CC"/>
        <sz val="9.0"/>
        <u/>
      </rPr>
      <t>RunningRemote.com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</si>
</sst>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"/>
    <numFmt numFmtId="165" formatCode="M/d/yyyy"/>
    <numFmt numFmtId="166" formatCode="h:mm am/pm"/>
    <numFmt numFmtId="167" formatCode="h:mm:ss am/pm"/>
    <numFmt numFmtId="168" formatCode="[h]:mm"/>
    <numFmt numFmtId="169" formatCode="h&quot;:&quot;mm&quot; &quot;am/pm"/>
  </numFmts>
  <fonts count="13">
    <font>
      <sz val="10.0"/>
      <color rgb="FF000000"/>
      <name val="Arial"/>
    </font>
    <font>
      <color theme="1"/>
      <name val="Verdana"/>
    </font>
    <font>
      <b/>
      <sz val="14.0"/>
      <color rgb="FFFFFFFF"/>
      <name val="Verdana"/>
    </font>
    <font>
      <b/>
      <sz val="11.0"/>
      <color theme="1"/>
      <name val="Verdana"/>
    </font>
    <font>
      <sz val="11.0"/>
      <color theme="1"/>
      <name val="Verdana"/>
    </font>
    <font>
      <sz val="11.0"/>
      <color rgb="FFFFFFFF"/>
      <name val="Verdana"/>
    </font>
    <font>
      <b/>
      <color theme="1"/>
      <name val="Verdana"/>
    </font>
    <font>
      <color theme="1"/>
      <name val="Calibri"/>
    </font>
    <font>
      <b/>
      <name val="Verdana"/>
    </font>
    <font>
      <name val="Calibri"/>
    </font>
    <font/>
    <font>
      <u/>
      <sz val="9.0"/>
      <color rgb="FF0000FF"/>
      <name val="Verdana"/>
    </font>
    <font>
      <b/>
      <sz val="10.0"/>
      <color theme="1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72448"/>
        <bgColor rgb="FF272448"/>
      </patternFill>
    </fill>
    <fill>
      <patternFill patternType="solid">
        <fgColor rgb="FFEA185B"/>
        <bgColor rgb="FFEA185B"/>
      </patternFill>
    </fill>
    <fill>
      <patternFill patternType="solid">
        <fgColor rgb="FFFFF2CC"/>
        <bgColor rgb="FFFFF2C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/>
    </xf>
    <xf borderId="0" fillId="3" fontId="2" numFmtId="0" xfId="0" applyAlignment="1" applyFill="1" applyFont="1">
      <alignment horizontal="center"/>
    </xf>
    <xf borderId="0" fillId="2" fontId="3" numFmtId="0" xfId="0" applyAlignment="1" applyFont="1">
      <alignment horizontal="left"/>
    </xf>
    <xf borderId="0" fillId="2" fontId="4" numFmtId="0" xfId="0" applyAlignment="1" applyFont="1">
      <alignment horizontal="left"/>
    </xf>
    <xf borderId="0" fillId="2" fontId="4" numFmtId="0" xfId="0" applyFont="1"/>
    <xf borderId="0" fillId="2" fontId="3" numFmtId="0" xfId="0" applyAlignment="1" applyFont="1">
      <alignment horizontal="right"/>
    </xf>
    <xf borderId="0" fillId="0" fontId="1" numFmtId="164" xfId="0" applyAlignment="1" applyFont="1" applyNumberFormat="1">
      <alignment horizontal="center" vertical="bottom"/>
    </xf>
    <xf borderId="0" fillId="4" fontId="5" numFmtId="165" xfId="0" applyAlignment="1" applyFill="1" applyFont="1" applyNumberFormat="1">
      <alignment horizontal="left"/>
    </xf>
    <xf borderId="0" fillId="2" fontId="1" numFmtId="0" xfId="0" applyAlignment="1" applyFont="1">
      <alignment vertical="center"/>
    </xf>
    <xf borderId="1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5" fontId="6" numFmtId="0" xfId="0" applyAlignment="1" applyBorder="1" applyFill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1" fillId="0" fontId="1" numFmtId="165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166" xfId="0" applyAlignment="1" applyBorder="1" applyFont="1" applyNumberFormat="1">
      <alignment horizontal="center"/>
    </xf>
    <xf borderId="1" fillId="5" fontId="7" numFmtId="167" xfId="0" applyBorder="1" applyFont="1" applyNumberFormat="1"/>
    <xf borderId="1" fillId="0" fontId="1" numFmtId="168" xfId="0" applyAlignment="1" applyBorder="1" applyFont="1" applyNumberFormat="1">
      <alignment horizontal="center"/>
    </xf>
    <xf borderId="1" fillId="0" fontId="6" numFmtId="164" xfId="0" applyAlignment="1" applyBorder="1" applyFont="1" applyNumberFormat="1">
      <alignment horizontal="center" vertical="bottom"/>
    </xf>
    <xf borderId="1" fillId="0" fontId="1" numFmtId="169" xfId="0" applyAlignment="1" applyBorder="1" applyFont="1" applyNumberFormat="1">
      <alignment horizontal="center" vertical="center"/>
    </xf>
    <xf borderId="5" fillId="5" fontId="1" numFmtId="167" xfId="0" applyAlignment="1" applyBorder="1" applyFont="1" applyNumberFormat="1">
      <alignment horizontal="center" vertical="center"/>
    </xf>
    <xf borderId="6" fillId="2" fontId="8" numFmtId="0" xfId="0" applyAlignment="1" applyBorder="1" applyFont="1">
      <alignment shrinkToFit="0" vertical="bottom" wrapText="0"/>
    </xf>
    <xf borderId="0" fillId="2" fontId="9" numFmtId="0" xfId="0" applyAlignment="1" applyFont="1">
      <alignment vertical="bottom"/>
    </xf>
    <xf borderId="7" fillId="2" fontId="1" numFmtId="0" xfId="0" applyBorder="1" applyFont="1"/>
    <xf borderId="7" fillId="0" fontId="10" numFmtId="0" xfId="0" applyBorder="1" applyFont="1"/>
    <xf borderId="0" fillId="0" fontId="1" numFmtId="0" xfId="0" applyAlignment="1" applyFont="1">
      <alignment vertical="bottom"/>
    </xf>
    <xf borderId="7" fillId="2" fontId="9" numFmtId="0" xfId="0" applyAlignment="1" applyBorder="1" applyFont="1">
      <alignment vertical="bottom"/>
    </xf>
    <xf borderId="0" fillId="2" fontId="6" numFmtId="0" xfId="0" applyAlignment="1" applyFont="1">
      <alignment vertical="center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horizontal="center" vertical="bottom"/>
    </xf>
    <xf borderId="0" fillId="2" fontId="8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9" numFmtId="0" xfId="0" applyFont="1"/>
    <xf borderId="0" fillId="0" fontId="1" numFmtId="0" xfId="0" applyFont="1"/>
    <xf borderId="0" fillId="2" fontId="11" numFmtId="0" xfId="0" applyAlignment="1" applyFont="1">
      <alignment horizontal="right"/>
    </xf>
    <xf borderId="0" fillId="0" fontId="7" numFmtId="4" xfId="0" applyFont="1" applyNumberFormat="1"/>
    <xf borderId="0" fillId="2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runningremot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runningremote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 ht="15.75" customHeight="1">
      <c r="A1" s="1"/>
      <c r="B1" s="1"/>
      <c r="C1" s="1"/>
      <c r="D1" s="2"/>
      <c r="E1" s="1"/>
      <c r="F1" s="1"/>
      <c r="G1" s="1"/>
      <c r="H1" s="1"/>
      <c r="I1" s="1"/>
    </row>
    <row r="2" ht="15.75" customHeight="1">
      <c r="A2" s="1"/>
      <c r="B2" s="3"/>
    </row>
    <row r="3" ht="15.75" customHeight="1">
      <c r="A3" s="1"/>
      <c r="B3" s="1"/>
      <c r="C3" s="1"/>
      <c r="D3" s="1"/>
      <c r="E3" s="1"/>
      <c r="F3" s="1"/>
      <c r="G3" s="1"/>
      <c r="H3" s="1"/>
      <c r="I3" s="1"/>
    </row>
    <row r="4" ht="23.25" customHeight="1">
      <c r="A4" s="1"/>
      <c r="B4" s="4" t="s">
        <v>0</v>
      </c>
      <c r="D4" s="5"/>
      <c r="G4" s="6"/>
      <c r="I4" s="7" t="s">
        <v>1</v>
      </c>
      <c r="J4" s="8">
        <v>0.0</v>
      </c>
    </row>
    <row r="5" ht="22.5" customHeight="1">
      <c r="A5" s="1"/>
      <c r="B5" s="4" t="s">
        <v>2</v>
      </c>
      <c r="D5" s="5"/>
      <c r="G5" s="6"/>
      <c r="I5" s="7" t="s">
        <v>3</v>
      </c>
      <c r="J5" s="9">
        <f>TODAY()</f>
        <v>44341</v>
      </c>
    </row>
    <row r="6" ht="15.75" customHeight="1">
      <c r="A6" s="1"/>
      <c r="B6" s="1"/>
      <c r="C6" s="1"/>
      <c r="D6" s="1"/>
      <c r="E6" s="1"/>
      <c r="F6" s="1"/>
      <c r="G6" s="1"/>
      <c r="H6" s="1"/>
      <c r="I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</row>
    <row r="8" ht="26.25" customHeight="1">
      <c r="A8" s="10"/>
      <c r="B8" s="11" t="s">
        <v>4</v>
      </c>
      <c r="C8" s="11" t="s">
        <v>5</v>
      </c>
      <c r="D8" s="11" t="s">
        <v>6</v>
      </c>
      <c r="E8" s="12" t="s">
        <v>7</v>
      </c>
      <c r="F8" s="13"/>
      <c r="G8" s="14" t="s">
        <v>6</v>
      </c>
      <c r="H8" s="11" t="s">
        <v>7</v>
      </c>
      <c r="I8" s="11" t="s">
        <v>8</v>
      </c>
      <c r="J8" s="11" t="s">
        <v>9</v>
      </c>
    </row>
    <row r="9" ht="24.0" customHeight="1">
      <c r="A9" s="10"/>
      <c r="B9" s="15">
        <f>J5</f>
        <v>44341</v>
      </c>
      <c r="C9" s="16" t="str">
        <f t="shared" ref="C9:C15" si="1">CHOOSE( weekday(B9), "Sunday", "Monday", "Tuesday", "Wednesday", "Thursday", "Friday", "Saturday")</f>
        <v>Tuesday</v>
      </c>
      <c r="D9" s="17"/>
      <c r="E9" s="17"/>
      <c r="F9" s="18"/>
      <c r="G9" s="17"/>
      <c r="H9" s="17"/>
      <c r="I9" s="19">
        <f t="shared" ref="I9:I15" si="2">(E9-D9)+(H9-G9)</f>
        <v>0</v>
      </c>
      <c r="J9" s="20">
        <f>(I9*24)*J4</f>
        <v>0</v>
      </c>
    </row>
    <row r="10" ht="21.75" customHeight="1">
      <c r="A10" s="10"/>
      <c r="B10" s="15">
        <f t="shared" ref="B10:B15" si="3">B9+1</f>
        <v>44342</v>
      </c>
      <c r="C10" s="16" t="str">
        <f t="shared" si="1"/>
        <v>Wednesday</v>
      </c>
      <c r="D10" s="17"/>
      <c r="E10" s="17"/>
      <c r="F10" s="18"/>
      <c r="G10" s="17"/>
      <c r="H10" s="17"/>
      <c r="I10" s="19">
        <f t="shared" si="2"/>
        <v>0</v>
      </c>
      <c r="J10" s="20">
        <f>(I10*24)*J4</f>
        <v>0</v>
      </c>
    </row>
    <row r="11" ht="21.75" customHeight="1">
      <c r="A11" s="10"/>
      <c r="B11" s="15">
        <f t="shared" si="3"/>
        <v>44343</v>
      </c>
      <c r="C11" s="16" t="str">
        <f t="shared" si="1"/>
        <v>Thursday</v>
      </c>
      <c r="D11" s="17"/>
      <c r="E11" s="17"/>
      <c r="F11" s="18"/>
      <c r="G11" s="17"/>
      <c r="H11" s="17"/>
      <c r="I11" s="19">
        <f t="shared" si="2"/>
        <v>0</v>
      </c>
      <c r="J11" s="20">
        <f>(I11*24)*J4</f>
        <v>0</v>
      </c>
    </row>
    <row r="12" ht="21.75" customHeight="1">
      <c r="A12" s="10"/>
      <c r="B12" s="15">
        <f t="shared" si="3"/>
        <v>44344</v>
      </c>
      <c r="C12" s="16" t="str">
        <f t="shared" si="1"/>
        <v>Friday</v>
      </c>
      <c r="D12" s="17"/>
      <c r="E12" s="17"/>
      <c r="F12" s="18"/>
      <c r="G12" s="17"/>
      <c r="H12" s="17"/>
      <c r="I12" s="19">
        <f t="shared" si="2"/>
        <v>0</v>
      </c>
      <c r="J12" s="20">
        <f>(I12*24)*J4</f>
        <v>0</v>
      </c>
    </row>
    <row r="13" ht="21.75" customHeight="1">
      <c r="A13" s="10"/>
      <c r="B13" s="15">
        <f t="shared" si="3"/>
        <v>44345</v>
      </c>
      <c r="C13" s="16" t="str">
        <f t="shared" si="1"/>
        <v>Saturday</v>
      </c>
      <c r="D13" s="17"/>
      <c r="E13" s="17"/>
      <c r="F13" s="18"/>
      <c r="G13" s="17"/>
      <c r="H13" s="17"/>
      <c r="I13" s="19">
        <f t="shared" si="2"/>
        <v>0</v>
      </c>
      <c r="J13" s="20">
        <f>(I13*24)*J4</f>
        <v>0</v>
      </c>
    </row>
    <row r="14" ht="21.75" customHeight="1">
      <c r="A14" s="10"/>
      <c r="B14" s="15">
        <f t="shared" si="3"/>
        <v>44346</v>
      </c>
      <c r="C14" s="16" t="str">
        <f t="shared" si="1"/>
        <v>Sunday</v>
      </c>
      <c r="D14" s="17"/>
      <c r="E14" s="17"/>
      <c r="F14" s="18"/>
      <c r="G14" s="17"/>
      <c r="H14" s="17"/>
      <c r="I14" s="19">
        <f t="shared" si="2"/>
        <v>0</v>
      </c>
      <c r="J14" s="20">
        <f>(I14*24)*J4</f>
        <v>0</v>
      </c>
    </row>
    <row r="15" ht="21.75" customHeight="1">
      <c r="A15" s="10"/>
      <c r="B15" s="15">
        <f t="shared" si="3"/>
        <v>44347</v>
      </c>
      <c r="C15" s="16" t="str">
        <f t="shared" si="1"/>
        <v>Monday</v>
      </c>
      <c r="D15" s="21"/>
      <c r="E15" s="21"/>
      <c r="F15" s="22"/>
      <c r="G15" s="21"/>
      <c r="H15" s="21"/>
      <c r="I15" s="19">
        <f t="shared" si="2"/>
        <v>0</v>
      </c>
      <c r="J15" s="20">
        <f>(I15*24)*J4</f>
        <v>0</v>
      </c>
    </row>
    <row r="16" ht="21.75" customHeight="1">
      <c r="A16" s="10"/>
      <c r="B16" s="10"/>
      <c r="C16" s="10"/>
      <c r="D16" s="10"/>
      <c r="E16" s="10"/>
      <c r="F16" s="10"/>
      <c r="G16" s="10"/>
      <c r="H16" s="10"/>
      <c r="I16" s="10"/>
    </row>
    <row r="17" ht="27.0" customHeight="1">
      <c r="A17" s="10"/>
      <c r="B17" s="23" t="s">
        <v>10</v>
      </c>
      <c r="C17" s="24"/>
      <c r="D17" s="25"/>
      <c r="E17" s="26"/>
      <c r="F17" s="10"/>
      <c r="G17" s="10"/>
      <c r="H17" s="27"/>
      <c r="I17" s="8"/>
    </row>
    <row r="18" ht="27.0" customHeight="1">
      <c r="A18" s="10"/>
      <c r="B18" s="23" t="s">
        <v>11</v>
      </c>
      <c r="C18" s="24"/>
      <c r="D18" s="28"/>
      <c r="E18" s="28"/>
      <c r="F18" s="29"/>
      <c r="G18" s="29"/>
      <c r="H18" s="30"/>
      <c r="I18" s="31"/>
    </row>
    <row r="19" ht="15.75" customHeight="1">
      <c r="A19" s="10"/>
      <c r="B19" s="32"/>
      <c r="C19" s="24"/>
      <c r="D19" s="24"/>
      <c r="E19" s="24"/>
      <c r="F19" s="29"/>
      <c r="G19" s="29"/>
      <c r="H19" s="33"/>
      <c r="I19" s="31"/>
      <c r="J19" s="10"/>
    </row>
    <row r="20" ht="18.0" customHeight="1">
      <c r="A20" s="1"/>
      <c r="B20" s="34"/>
      <c r="C20" s="34"/>
      <c r="D20" s="34"/>
      <c r="E20" s="34"/>
      <c r="F20" s="1"/>
      <c r="G20" s="1"/>
      <c r="H20" s="1"/>
      <c r="I20" s="1"/>
    </row>
    <row r="21" ht="17.25" customHeight="1">
      <c r="A21" s="1"/>
      <c r="B21" s="35"/>
      <c r="C21" s="35"/>
      <c r="D21" s="35"/>
      <c r="E21" s="35"/>
      <c r="F21" s="1"/>
      <c r="G21" s="1"/>
      <c r="I21" s="36" t="s">
        <v>12</v>
      </c>
    </row>
    <row r="22" ht="11.25" customHeight="1">
      <c r="A22" s="1"/>
      <c r="B22" s="1"/>
      <c r="C22" s="1"/>
      <c r="D22" s="1"/>
      <c r="E22" s="1"/>
      <c r="F22" s="1"/>
      <c r="G22" s="1"/>
      <c r="H22" s="1"/>
      <c r="I22" s="1"/>
    </row>
    <row r="23" ht="12.0" customHeight="1">
      <c r="A23" s="1"/>
      <c r="B23" s="1"/>
      <c r="C23" s="1"/>
      <c r="D23" s="1"/>
      <c r="E23" s="1"/>
      <c r="F23" s="1"/>
      <c r="G23" s="1"/>
      <c r="H23" s="1"/>
      <c r="I23" s="1"/>
    </row>
    <row r="24" ht="15.75" customHeight="1">
      <c r="A24" s="1"/>
      <c r="B24" s="1"/>
      <c r="C24" s="1"/>
      <c r="D24" s="1"/>
      <c r="E24" s="1"/>
      <c r="F24" s="1"/>
      <c r="G24" s="1"/>
      <c r="H24" s="1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6">
    <mergeCell ref="B2:J2"/>
    <mergeCell ref="B4:C4"/>
    <mergeCell ref="D4:F4"/>
    <mergeCell ref="B5:C5"/>
    <mergeCell ref="D5:F5"/>
    <mergeCell ref="D17:E17"/>
  </mergeCells>
  <hyperlinks>
    <hyperlink r:id="rId1" ref="I2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ht="22.5" customHeight="1">
      <c r="A2" s="1"/>
      <c r="B2" s="3" t="s">
        <v>13</v>
      </c>
    </row>
    <row r="3" ht="15.75" customHeight="1">
      <c r="A3" s="1"/>
      <c r="B3" s="1"/>
      <c r="C3" s="1"/>
      <c r="D3" s="1"/>
      <c r="E3" s="1"/>
      <c r="F3" s="1"/>
      <c r="G3" s="1"/>
      <c r="H3" s="1"/>
      <c r="I3" s="1"/>
    </row>
    <row r="4" ht="23.25" customHeight="1">
      <c r="A4" s="1"/>
      <c r="B4" s="4" t="s">
        <v>0</v>
      </c>
      <c r="D4" s="5"/>
      <c r="G4" s="6"/>
      <c r="I4" s="7" t="s">
        <v>1</v>
      </c>
      <c r="J4" s="8">
        <v>15.0</v>
      </c>
    </row>
    <row r="5" ht="22.5" customHeight="1">
      <c r="A5" s="1"/>
      <c r="B5" s="4" t="s">
        <v>2</v>
      </c>
      <c r="D5" s="5"/>
      <c r="G5" s="6"/>
      <c r="I5" s="7" t="s">
        <v>3</v>
      </c>
      <c r="J5" s="9">
        <f>TODAY()</f>
        <v>44341</v>
      </c>
    </row>
    <row r="6" ht="15.75" customHeight="1">
      <c r="A6" s="1"/>
      <c r="B6" s="1"/>
      <c r="C6" s="1"/>
      <c r="D6" s="1"/>
      <c r="E6" s="1"/>
      <c r="F6" s="1"/>
      <c r="G6" s="1"/>
      <c r="H6" s="1"/>
      <c r="I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</row>
    <row r="8" ht="26.25" customHeight="1">
      <c r="A8" s="10"/>
      <c r="B8" s="11" t="s">
        <v>4</v>
      </c>
      <c r="C8" s="11" t="s">
        <v>5</v>
      </c>
      <c r="D8" s="11" t="s">
        <v>6</v>
      </c>
      <c r="E8" s="12" t="s">
        <v>7</v>
      </c>
      <c r="F8" s="13"/>
      <c r="G8" s="14" t="s">
        <v>6</v>
      </c>
      <c r="H8" s="11" t="s">
        <v>7</v>
      </c>
      <c r="I8" s="11" t="s">
        <v>8</v>
      </c>
      <c r="J8" s="11" t="s">
        <v>9</v>
      </c>
    </row>
    <row r="9" ht="24.0" customHeight="1">
      <c r="A9" s="10"/>
      <c r="B9" s="15">
        <f>J5</f>
        <v>44341</v>
      </c>
      <c r="C9" s="16" t="str">
        <f t="shared" ref="C9:C15" si="1">CHOOSE( weekday(B9), "Sunday", "Monday", "Tuesday", "Wednesday", "Thursday", "Friday", "Saturday")</f>
        <v>Tuesday</v>
      </c>
      <c r="D9" s="17">
        <v>0.3333333333333333</v>
      </c>
      <c r="E9" s="17">
        <v>0.4583333333333333</v>
      </c>
      <c r="F9" s="18"/>
      <c r="G9" s="17">
        <v>0.5416666666666666</v>
      </c>
      <c r="H9" s="17">
        <v>0.7083333333333334</v>
      </c>
      <c r="I9" s="19">
        <f t="shared" ref="I9:I15" si="2">(E9-D9)+(H9-G9)</f>
        <v>0.2916666667</v>
      </c>
      <c r="J9" s="20">
        <f>(I9*24)*J4</f>
        <v>105</v>
      </c>
      <c r="K9" s="37"/>
      <c r="L9" s="37"/>
    </row>
    <row r="10" ht="21.75" customHeight="1">
      <c r="A10" s="10"/>
      <c r="B10" s="15">
        <f t="shared" ref="B10:B15" si="3">B9+1</f>
        <v>44342</v>
      </c>
      <c r="C10" s="16" t="str">
        <f t="shared" si="1"/>
        <v>Wednesday</v>
      </c>
      <c r="D10" s="17">
        <v>0.3541666666666667</v>
      </c>
      <c r="E10" s="17">
        <v>0.4583333333333333</v>
      </c>
      <c r="F10" s="18"/>
      <c r="G10" s="17">
        <v>0.5625</v>
      </c>
      <c r="H10" s="17">
        <v>0.6666666666666666</v>
      </c>
      <c r="I10" s="19">
        <f t="shared" si="2"/>
        <v>0.2083333333</v>
      </c>
      <c r="J10" s="20">
        <f>(I10*24)*J4</f>
        <v>75</v>
      </c>
    </row>
    <row r="11" ht="21.75" customHeight="1">
      <c r="A11" s="10"/>
      <c r="B11" s="15">
        <f t="shared" si="3"/>
        <v>44343</v>
      </c>
      <c r="C11" s="16" t="str">
        <f t="shared" si="1"/>
        <v>Thursday</v>
      </c>
      <c r="D11" s="17">
        <v>0.34791666666666665</v>
      </c>
      <c r="E11" s="17">
        <v>0.4583333333333333</v>
      </c>
      <c r="F11" s="18"/>
      <c r="G11" s="17">
        <v>0.5416666666666666</v>
      </c>
      <c r="H11" s="17">
        <v>0.6875</v>
      </c>
      <c r="I11" s="19">
        <f t="shared" si="2"/>
        <v>0.25625</v>
      </c>
      <c r="J11" s="20">
        <f>(I11*24)*J4</f>
        <v>92.25</v>
      </c>
    </row>
    <row r="12" ht="21.75" customHeight="1">
      <c r="A12" s="10"/>
      <c r="B12" s="15">
        <f t="shared" si="3"/>
        <v>44344</v>
      </c>
      <c r="C12" s="16" t="str">
        <f t="shared" si="1"/>
        <v>Friday</v>
      </c>
      <c r="D12" s="17">
        <v>0.375</v>
      </c>
      <c r="E12" s="17">
        <v>0.4479166666666667</v>
      </c>
      <c r="F12" s="18"/>
      <c r="G12" s="17">
        <v>0.5555555555555556</v>
      </c>
      <c r="H12" s="17">
        <v>0.7291666666666666</v>
      </c>
      <c r="I12" s="19">
        <f t="shared" si="2"/>
        <v>0.2465277778</v>
      </c>
      <c r="J12" s="20">
        <f>(I12*24)*J4</f>
        <v>88.75</v>
      </c>
    </row>
    <row r="13" ht="21.75" customHeight="1">
      <c r="A13" s="10"/>
      <c r="B13" s="15">
        <f t="shared" si="3"/>
        <v>44345</v>
      </c>
      <c r="C13" s="16" t="str">
        <f t="shared" si="1"/>
        <v>Saturday</v>
      </c>
      <c r="D13" s="17">
        <v>0.3333333333333333</v>
      </c>
      <c r="E13" s="17">
        <v>0.4583333333333333</v>
      </c>
      <c r="F13" s="18"/>
      <c r="G13" s="17">
        <v>0.5416666666666666</v>
      </c>
      <c r="H13" s="17">
        <v>0.7083333333333334</v>
      </c>
      <c r="I13" s="19">
        <f t="shared" si="2"/>
        <v>0.2916666667</v>
      </c>
      <c r="J13" s="20">
        <f>(I13*24)*J4</f>
        <v>105</v>
      </c>
    </row>
    <row r="14" ht="21.75" customHeight="1">
      <c r="A14" s="10"/>
      <c r="B14" s="15">
        <f t="shared" si="3"/>
        <v>44346</v>
      </c>
      <c r="C14" s="16" t="str">
        <f t="shared" si="1"/>
        <v>Sunday</v>
      </c>
      <c r="D14" s="17">
        <v>0.3875</v>
      </c>
      <c r="E14" s="17">
        <v>0.4166666666666667</v>
      </c>
      <c r="F14" s="18"/>
      <c r="G14" s="17">
        <v>0.5520833333333334</v>
      </c>
      <c r="H14" s="17">
        <v>0.75</v>
      </c>
      <c r="I14" s="19">
        <f t="shared" si="2"/>
        <v>0.2270833333</v>
      </c>
      <c r="J14" s="20">
        <f>(I14*24)*J4</f>
        <v>81.75</v>
      </c>
    </row>
    <row r="15" ht="21.75" customHeight="1">
      <c r="A15" s="10"/>
      <c r="B15" s="15">
        <f t="shared" si="3"/>
        <v>44347</v>
      </c>
      <c r="C15" s="16" t="str">
        <f t="shared" si="1"/>
        <v>Monday</v>
      </c>
      <c r="D15" s="21">
        <v>0.3472222222222222</v>
      </c>
      <c r="E15" s="21">
        <v>0.4652777777777778</v>
      </c>
      <c r="F15" s="22"/>
      <c r="G15" s="21">
        <v>0.7916666666666666</v>
      </c>
      <c r="H15" s="21">
        <v>0.875</v>
      </c>
      <c r="I15" s="19">
        <f t="shared" si="2"/>
        <v>0.2013888889</v>
      </c>
      <c r="J15" s="20">
        <f>(I15*24)*J4</f>
        <v>72.5</v>
      </c>
    </row>
    <row r="16" ht="21.75" customHeight="1">
      <c r="A16" s="10"/>
      <c r="B16" s="10"/>
      <c r="C16" s="10"/>
      <c r="D16" s="10"/>
      <c r="E16" s="10"/>
      <c r="F16" s="10"/>
      <c r="G16" s="10"/>
      <c r="H16" s="10"/>
      <c r="I16" s="10"/>
    </row>
    <row r="17" ht="21.75" customHeight="1">
      <c r="A17" s="10"/>
      <c r="B17" s="38" t="s">
        <v>10</v>
      </c>
      <c r="C17" s="1"/>
      <c r="D17" s="25"/>
      <c r="E17" s="26"/>
      <c r="F17" s="10"/>
      <c r="G17" s="10"/>
      <c r="H17" s="27"/>
      <c r="I17" s="8"/>
    </row>
    <row r="18" ht="27.0" customHeight="1">
      <c r="A18" s="10"/>
      <c r="B18" s="38" t="s">
        <v>11</v>
      </c>
      <c r="C18" s="1"/>
      <c r="D18" s="25"/>
      <c r="E18" s="25"/>
      <c r="F18" s="29"/>
      <c r="G18" s="29"/>
      <c r="H18" s="30"/>
      <c r="I18" s="31"/>
    </row>
    <row r="19" ht="27.0" customHeight="1">
      <c r="A19" s="10"/>
      <c r="B19" s="38" t="s">
        <v>11</v>
      </c>
      <c r="C19" s="1"/>
      <c r="D19" s="25"/>
      <c r="E19" s="25"/>
      <c r="F19" s="29"/>
      <c r="G19" s="29"/>
      <c r="H19" s="33"/>
      <c r="I19" s="31"/>
      <c r="J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ht="18.0" customHeight="1">
      <c r="A23" s="1"/>
      <c r="B23" s="35"/>
      <c r="C23" s="35"/>
      <c r="D23" s="35"/>
      <c r="E23" s="35"/>
      <c r="F23" s="1"/>
      <c r="G23" s="1"/>
      <c r="H23" s="1"/>
      <c r="J23" s="1"/>
    </row>
    <row r="24" ht="17.25" customHeight="1">
      <c r="A24" s="1"/>
      <c r="B24" s="35"/>
      <c r="C24" s="35"/>
      <c r="D24" s="35"/>
      <c r="E24" s="35"/>
      <c r="F24" s="1"/>
      <c r="G24" s="1"/>
      <c r="I24" s="36" t="s">
        <v>14</v>
      </c>
      <c r="J24" s="1"/>
    </row>
    <row r="25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ht="12.0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J27" s="1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2:J2"/>
    <mergeCell ref="B4:C4"/>
    <mergeCell ref="D4:F4"/>
    <mergeCell ref="B5:C5"/>
    <mergeCell ref="D5:F5"/>
    <mergeCell ref="D17:E17"/>
    <mergeCell ref="H23:I23"/>
  </mergeCells>
  <hyperlinks>
    <hyperlink r:id="rId1" ref="I24"/>
  </hyperlinks>
  <drawing r:id="rId2"/>
</worksheet>
</file>